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Digital\Marketing\Marketing Folder\Email Campaigns\Much ado\October 2017\BTL PLAN\"/>
    </mc:Choice>
  </mc:AlternateContent>
  <bookViews>
    <workbookView xWindow="0" yWindow="0" windowWidth="24000" windowHeight="9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L16" i="1"/>
  <c r="G17" i="1"/>
  <c r="G18" i="1" l="1"/>
  <c r="L17" i="1"/>
</calcChain>
</file>

<file path=xl/sharedStrings.xml><?xml version="1.0" encoding="utf-8"?>
<sst xmlns="http://schemas.openxmlformats.org/spreadsheetml/2006/main" count="28" uniqueCount="28">
  <si>
    <t>Current Value</t>
  </si>
  <si>
    <t>Lender</t>
  </si>
  <si>
    <t>Rate</t>
  </si>
  <si>
    <t>Account No.</t>
  </si>
  <si>
    <t>Totals</t>
  </si>
  <si>
    <t>Portfolio Value</t>
  </si>
  <si>
    <t>Total Monthly Gross rent</t>
  </si>
  <si>
    <t>Portfolio Rental Yield</t>
  </si>
  <si>
    <t>Outstanding Mortgage</t>
  </si>
  <si>
    <t>Monthly Payment</t>
  </si>
  <si>
    <t>Portfolio LTV</t>
  </si>
  <si>
    <t>Date Bought</t>
  </si>
  <si>
    <t>Price Paid</t>
  </si>
  <si>
    <t>Total Lending</t>
  </si>
  <si>
    <t>1 Example Street Anytown AB1 2CD</t>
  </si>
  <si>
    <t>Product End Date</t>
  </si>
  <si>
    <t>AST</t>
  </si>
  <si>
    <t>Property Type</t>
  </si>
  <si>
    <t>Number of Bedrooms</t>
  </si>
  <si>
    <t>e.g. 2</t>
  </si>
  <si>
    <t>Tenant Type 
(AST/HMO/Corp/etc)</t>
  </si>
  <si>
    <t>Gross Monthly Rent 
(£/m)</t>
  </si>
  <si>
    <t>Address 
(inc postcode)</t>
  </si>
  <si>
    <t>e.g Mortgage Works</t>
  </si>
  <si>
    <t>is it a flat, detached, terrace</t>
  </si>
  <si>
    <t xml:space="preserve">Property description 
</t>
  </si>
  <si>
    <t>e.g. ex council, 2 bed, 5th flr, 126 years left on the lease</t>
  </si>
  <si>
    <t>Property Portfolio Details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</si>
</sst>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£&quot;#,##0;[Red]\-&quot;£&quot;#,##0"/>
    <numFmt numFmtId="165" formatCode="[$-F800]dddd\,\ mmmm\ dd\,\ yyyy"/>
    <numFmt numFmtId="166" formatCode="&quot;£&quot;#,##0.00"/>
    <numFmt numFmtId="167" formatCode="&quot;£&quot;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DIN"/>
    </font>
    <font>
      <sz val="11"/>
      <color theme="0"/>
      <name val="DIN"/>
    </font>
    <font>
      <b/>
      <sz val="11"/>
      <color theme="0"/>
      <name val="DIN"/>
    </font>
    <font>
      <b/>
      <sz val="28"/>
      <color theme="1"/>
      <name val="DIN"/>
    </font>
    <font>
      <sz val="28"/>
      <color theme="0"/>
      <name val="DIN"/>
    </font>
  </fonts>
  <fills count="4">
    <fill>
      <patternFill patternType="none"/>
    </fill>
    <fill>
      <patternFill patternType="gray125"/>
    </fill>
    <fill>
      <patternFill patternType="solid">
        <fgColor rgb="FFD0002C"/>
        <bgColor indexed="64"/>
      </patternFill>
    </fill>
    <fill>
      <patternFill patternType="solid">
        <fgColor rgb="FF25282A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2" fillId="0" borderId="0" xfId="0" applyFont="1"/>
    <xf numFmtId="0" fontId="5" fillId="0" borderId="0" xfId="0" applyFont="1"/>
    <xf numFmtId="0" fontId="2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7" fontId="2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0" fontId="2" fillId="0" borderId="9" xfId="1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14" fontId="2" fillId="0" borderId="11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7" fontId="2" fillId="0" borderId="3" xfId="0" applyNumberFormat="1" applyFont="1" applyBorder="1" applyAlignment="1">
      <alignment horizontal="center" vertical="center"/>
    </xf>
    <xf numFmtId="10" fontId="2" fillId="0" borderId="3" xfId="1" applyNumberFormat="1" applyFont="1" applyBorder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/>
    </xf>
    <xf numFmtId="165" fontId="2" fillId="0" borderId="12" xfId="0" applyNumberFormat="1" applyFont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67" fontId="2" fillId="0" borderId="14" xfId="0" applyNumberFormat="1" applyFont="1" applyBorder="1" applyAlignment="1">
      <alignment horizontal="center" vertical="center"/>
    </xf>
    <xf numFmtId="0" fontId="2" fillId="0" borderId="16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/>
    </xf>
    <xf numFmtId="10" fontId="2" fillId="0" borderId="6" xfId="1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5" fontId="2" fillId="0" borderId="13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10" fontId="2" fillId="0" borderId="0" xfId="1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wrapText="1"/>
    </xf>
    <xf numFmtId="0" fontId="6" fillId="3" borderId="20" xfId="0" applyFont="1" applyFill="1" applyBorder="1" applyAlignment="1">
      <alignment horizontal="right"/>
    </xf>
    <xf numFmtId="0" fontId="3" fillId="3" borderId="21" xfId="0" applyFont="1" applyFill="1" applyBorder="1" applyAlignment="1">
      <alignment horizontal="right"/>
    </xf>
    <xf numFmtId="167" fontId="3" fillId="3" borderId="21" xfId="0" applyNumberFormat="1" applyFont="1" applyFill="1" applyBorder="1"/>
    <xf numFmtId="0" fontId="3" fillId="3" borderId="21" xfId="0" applyFont="1" applyFill="1" applyBorder="1"/>
    <xf numFmtId="0" fontId="3" fillId="3" borderId="21" xfId="0" applyFont="1" applyFill="1" applyBorder="1" applyAlignment="1">
      <alignment horizontal="center"/>
    </xf>
    <xf numFmtId="0" fontId="3" fillId="3" borderId="22" xfId="0" applyFont="1" applyFill="1" applyBorder="1" applyAlignment="1">
      <alignment wrapText="1"/>
    </xf>
    <xf numFmtId="0" fontId="3" fillId="3" borderId="23" xfId="0" applyFont="1" applyFill="1" applyBorder="1"/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167" fontId="3" fillId="3" borderId="0" xfId="0" applyNumberFormat="1" applyFont="1" applyFill="1" applyBorder="1"/>
    <xf numFmtId="0" fontId="4" fillId="3" borderId="0" xfId="0" applyFont="1" applyFill="1" applyBorder="1"/>
    <xf numFmtId="10" fontId="4" fillId="3" borderId="0" xfId="0" applyNumberFormat="1" applyFont="1" applyFill="1" applyBorder="1"/>
    <xf numFmtId="10" fontId="3" fillId="3" borderId="0" xfId="0" applyNumberFormat="1" applyFont="1" applyFill="1" applyBorder="1"/>
    <xf numFmtId="0" fontId="3" fillId="3" borderId="0" xfId="0" applyFont="1" applyFill="1" applyBorder="1" applyAlignment="1">
      <alignment horizontal="center"/>
    </xf>
    <xf numFmtId="0" fontId="3" fillId="3" borderId="24" xfId="0" applyFont="1" applyFill="1" applyBorder="1" applyAlignment="1">
      <alignment wrapText="1"/>
    </xf>
    <xf numFmtId="0" fontId="4" fillId="3" borderId="0" xfId="0" applyFont="1" applyFill="1" applyBorder="1" applyAlignment="1">
      <alignment horizontal="right"/>
    </xf>
    <xf numFmtId="0" fontId="0" fillId="3" borderId="25" xfId="0" applyFill="1" applyBorder="1"/>
    <xf numFmtId="0" fontId="0" fillId="3" borderId="26" xfId="0" applyFill="1" applyBorder="1"/>
    <xf numFmtId="0" fontId="0" fillId="3" borderId="26" xfId="0" applyFill="1" applyBorder="1" applyAlignment="1">
      <alignment horizontal="center"/>
    </xf>
    <xf numFmtId="0" fontId="0" fillId="3" borderId="27" xfId="0" applyFill="1" applyBorder="1" applyAlignment="1">
      <alignment wrapText="1"/>
    </xf>
    <xf numFmtId="0" fontId="4" fillId="3" borderId="0" xfId="0" applyFont="1" applyFill="1" applyBorder="1" applyAlignment="1">
      <alignment horizontal="right"/>
    </xf>
    <xf numFmtId="0" fontId="0" fillId="0" borderId="0" xfId="0" applyAlignment="1"/>
    <xf numFmtId="0" fontId="3" fillId="3" borderId="21" xfId="0" applyFont="1" applyFill="1" applyBorder="1" applyAlignment="1">
      <alignment horizontal="right" wrapText="1"/>
    </xf>
    <xf numFmtId="0" fontId="0" fillId="0" borderId="21" xfId="0" applyBorder="1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25282A"/>
      <color rgb="FFD0002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200025</xdr:colOff>
      <xdr:row>0</xdr:row>
      <xdr:rowOff>123825</xdr:rowOff>
    </xdr:from>
    <xdr:to>
      <xdr:col>2</xdr:col>
      <xdr:colOff>666750</xdr:colOff>
      <xdr:row>1</xdr:row>
      <xdr:rowOff>122716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" y="123825"/>
          <a:ext cx="1581150" cy="7418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19"/>
  <sheetViews>
    <sheetView showGridLines="0" tabSelected="1" workbookViewId="0">
      <selection activeCell="D1" sqref="D1"/>
    </sheetView>
  </sheetViews>
  <sheetFormatPr defaultRowHeight="15" x14ac:dyDescent="0.25"/>
  <cols>
    <col min="1" max="1" width="1.140625" customWidth="1"/>
    <col min="2" max="2" width="16.7109375" customWidth="1"/>
    <col min="3" max="3" width="12.7109375" customWidth="1"/>
    <col min="4" max="4" width="13.42578125" customWidth="1"/>
    <col min="5" max="5" width="12" customWidth="1"/>
    <col min="6" max="6" width="10.85546875" customWidth="1"/>
    <col min="7" max="7" width="12.7109375" customWidth="1"/>
    <col min="8" max="8" width="14.5703125" customWidth="1"/>
    <col min="9" max="9" width="11.140625" customWidth="1"/>
    <col min="10" max="10" width="10" customWidth="1"/>
    <col min="11" max="11" width="8.28515625" customWidth="1"/>
    <col min="12" max="12" width="12.7109375" customWidth="1"/>
    <col min="13" max="13" width="13" customWidth="1"/>
    <col min="14" max="14" width="15.28515625" style="1" customWidth="1"/>
    <col min="15" max="15" width="17.140625" customWidth="1"/>
    <col min="16" max="16" width="30.85546875" style="4" customWidth="1"/>
  </cols>
  <sheetData>
    <row r="1" spans="2:16" ht="58.5" customHeight="1" x14ac:dyDescent="0.5">
      <c r="D1" s="8" t="s">
        <v>27</v>
      </c>
      <c r="E1" s="8"/>
    </row>
    <row r="2" spans="2:16" ht="18.75" customHeight="1" thickBot="1" x14ac:dyDescent="0.3"/>
    <row r="3" spans="2:16" s="2" customFormat="1" ht="69.75" customHeight="1" thickBot="1" x14ac:dyDescent="0.3">
      <c r="B3" s="5" t="s">
        <v>22</v>
      </c>
      <c r="C3" s="5" t="s">
        <v>17</v>
      </c>
      <c r="D3" s="5" t="s">
        <v>18</v>
      </c>
      <c r="E3" s="5" t="s">
        <v>11</v>
      </c>
      <c r="F3" s="5" t="s">
        <v>12</v>
      </c>
      <c r="G3" s="5" t="s">
        <v>0</v>
      </c>
      <c r="H3" s="5" t="s">
        <v>8</v>
      </c>
      <c r="I3" s="5" t="s">
        <v>1</v>
      </c>
      <c r="J3" s="5" t="s">
        <v>3</v>
      </c>
      <c r="K3" s="5" t="s">
        <v>2</v>
      </c>
      <c r="L3" s="5" t="s">
        <v>9</v>
      </c>
      <c r="M3" s="5" t="s">
        <v>15</v>
      </c>
      <c r="N3" s="5" t="s">
        <v>21</v>
      </c>
      <c r="O3" s="6" t="s">
        <v>20</v>
      </c>
      <c r="P3" s="5" t="s">
        <v>25</v>
      </c>
    </row>
    <row r="4" spans="2:16" s="3" customFormat="1" ht="45" customHeight="1" x14ac:dyDescent="0.25">
      <c r="B4" s="9" t="s">
        <v>14</v>
      </c>
      <c r="C4" s="10" t="s">
        <v>24</v>
      </c>
      <c r="D4" s="10" t="s">
        <v>19</v>
      </c>
      <c r="E4" s="11">
        <v>40179</v>
      </c>
      <c r="F4" s="12">
        <v>250000</v>
      </c>
      <c r="G4" s="13">
        <v>400000</v>
      </c>
      <c r="H4" s="13">
        <v>200000</v>
      </c>
      <c r="I4" s="14" t="s">
        <v>23</v>
      </c>
      <c r="J4" s="14">
        <v>11111111</v>
      </c>
      <c r="K4" s="15">
        <v>3.7400000000000003E-2</v>
      </c>
      <c r="L4" s="16">
        <v>400</v>
      </c>
      <c r="M4" s="17">
        <v>43101</v>
      </c>
      <c r="N4" s="13">
        <v>750</v>
      </c>
      <c r="O4" s="18" t="s">
        <v>16</v>
      </c>
      <c r="P4" s="19" t="s">
        <v>26</v>
      </c>
    </row>
    <row r="5" spans="2:16" s="3" customFormat="1" ht="45" customHeight="1" x14ac:dyDescent="0.25">
      <c r="B5" s="20"/>
      <c r="C5" s="21"/>
      <c r="D5" s="21"/>
      <c r="E5" s="22"/>
      <c r="F5" s="23"/>
      <c r="G5" s="24"/>
      <c r="H5" s="24"/>
      <c r="I5" s="23"/>
      <c r="J5" s="23"/>
      <c r="K5" s="25"/>
      <c r="L5" s="26"/>
      <c r="M5" s="27"/>
      <c r="N5" s="24"/>
      <c r="O5" s="28"/>
      <c r="P5" s="29"/>
    </row>
    <row r="6" spans="2:16" s="3" customFormat="1" ht="45" customHeight="1" x14ac:dyDescent="0.25">
      <c r="B6" s="20"/>
      <c r="C6" s="21"/>
      <c r="D6" s="21"/>
      <c r="E6" s="22"/>
      <c r="F6" s="23"/>
      <c r="G6" s="24"/>
      <c r="H6" s="24"/>
      <c r="I6" s="23"/>
      <c r="J6" s="23"/>
      <c r="K6" s="25"/>
      <c r="L6" s="26"/>
      <c r="M6" s="27"/>
      <c r="N6" s="24"/>
      <c r="O6" s="28"/>
      <c r="P6" s="29"/>
    </row>
    <row r="7" spans="2:16" s="3" customFormat="1" ht="45" customHeight="1" x14ac:dyDescent="0.25">
      <c r="B7" s="20"/>
      <c r="C7" s="21"/>
      <c r="D7" s="21"/>
      <c r="E7" s="22"/>
      <c r="F7" s="23"/>
      <c r="G7" s="24"/>
      <c r="H7" s="24"/>
      <c r="I7" s="23"/>
      <c r="J7" s="23"/>
      <c r="K7" s="25"/>
      <c r="L7" s="26"/>
      <c r="M7" s="27"/>
      <c r="N7" s="24"/>
      <c r="O7" s="28"/>
      <c r="P7" s="29"/>
    </row>
    <row r="8" spans="2:16" s="3" customFormat="1" ht="45" customHeight="1" x14ac:dyDescent="0.25">
      <c r="B8" s="20"/>
      <c r="C8" s="21"/>
      <c r="D8" s="21"/>
      <c r="E8" s="22"/>
      <c r="F8" s="23"/>
      <c r="G8" s="24"/>
      <c r="H8" s="24"/>
      <c r="I8" s="23"/>
      <c r="J8" s="23"/>
      <c r="K8" s="25"/>
      <c r="L8" s="26"/>
      <c r="M8" s="27"/>
      <c r="N8" s="24"/>
      <c r="O8" s="28"/>
      <c r="P8" s="29"/>
    </row>
    <row r="9" spans="2:16" s="3" customFormat="1" ht="45" customHeight="1" x14ac:dyDescent="0.25">
      <c r="B9" s="20"/>
      <c r="C9" s="21"/>
      <c r="D9" s="21"/>
      <c r="E9" s="22"/>
      <c r="F9" s="23"/>
      <c r="G9" s="24"/>
      <c r="H9" s="24"/>
      <c r="I9" s="23"/>
      <c r="J9" s="23"/>
      <c r="K9" s="25"/>
      <c r="L9" s="26"/>
      <c r="M9" s="27"/>
      <c r="N9" s="24"/>
      <c r="O9" s="28"/>
      <c r="P9" s="29"/>
    </row>
    <row r="10" spans="2:16" s="3" customFormat="1" ht="45" customHeight="1" x14ac:dyDescent="0.25">
      <c r="B10" s="20"/>
      <c r="C10" s="21"/>
      <c r="D10" s="21"/>
      <c r="E10" s="22"/>
      <c r="F10" s="23"/>
      <c r="G10" s="24"/>
      <c r="H10" s="24"/>
      <c r="I10" s="23"/>
      <c r="J10" s="23"/>
      <c r="K10" s="25"/>
      <c r="L10" s="26"/>
      <c r="M10" s="27"/>
      <c r="N10" s="24"/>
      <c r="O10" s="28"/>
      <c r="P10" s="29"/>
    </row>
    <row r="11" spans="2:16" s="3" customFormat="1" ht="45" customHeight="1" x14ac:dyDescent="0.25">
      <c r="B11" s="20"/>
      <c r="C11" s="21"/>
      <c r="D11" s="21"/>
      <c r="E11" s="22"/>
      <c r="F11" s="23"/>
      <c r="G11" s="24"/>
      <c r="H11" s="24"/>
      <c r="I11" s="23"/>
      <c r="J11" s="23"/>
      <c r="K11" s="25"/>
      <c r="L11" s="26"/>
      <c r="M11" s="27"/>
      <c r="N11" s="24"/>
      <c r="O11" s="28"/>
      <c r="P11" s="29"/>
    </row>
    <row r="12" spans="2:16" s="3" customFormat="1" ht="45" customHeight="1" x14ac:dyDescent="0.25">
      <c r="B12" s="20"/>
      <c r="C12" s="21"/>
      <c r="D12" s="21"/>
      <c r="E12" s="22"/>
      <c r="F12" s="23"/>
      <c r="G12" s="24"/>
      <c r="H12" s="24"/>
      <c r="I12" s="23"/>
      <c r="J12" s="23"/>
      <c r="K12" s="25"/>
      <c r="L12" s="26"/>
      <c r="M12" s="27"/>
      <c r="N12" s="30"/>
      <c r="O12" s="31"/>
      <c r="P12" s="29"/>
    </row>
    <row r="13" spans="2:16" s="3" customFormat="1" ht="45" customHeight="1" thickBot="1" x14ac:dyDescent="0.3">
      <c r="B13" s="32"/>
      <c r="C13" s="33"/>
      <c r="D13" s="33"/>
      <c r="E13" s="34"/>
      <c r="F13" s="35"/>
      <c r="G13" s="36"/>
      <c r="H13" s="36"/>
      <c r="I13" s="35"/>
      <c r="J13" s="35"/>
      <c r="K13" s="37"/>
      <c r="L13" s="38"/>
      <c r="M13" s="39"/>
      <c r="N13" s="36"/>
      <c r="O13" s="40"/>
      <c r="P13" s="41"/>
    </row>
    <row r="14" spans="2:16" ht="7.5" customHeight="1" x14ac:dyDescent="0.25">
      <c r="B14" s="42"/>
      <c r="C14" s="42"/>
      <c r="D14" s="42"/>
      <c r="E14" s="42"/>
      <c r="F14" s="42"/>
      <c r="G14" s="43"/>
      <c r="H14" s="43"/>
      <c r="I14" s="42"/>
      <c r="J14" s="42"/>
      <c r="K14" s="44"/>
      <c r="L14" s="45"/>
      <c r="M14" s="46"/>
      <c r="N14" s="42"/>
      <c r="O14" s="7"/>
      <c r="P14" s="47"/>
    </row>
    <row r="15" spans="2:16" ht="7.5" customHeight="1" thickBot="1" x14ac:dyDescent="0.3">
      <c r="B15" s="42"/>
      <c r="C15" s="42"/>
      <c r="D15" s="42"/>
      <c r="E15" s="42"/>
      <c r="F15" s="42"/>
      <c r="G15" s="43"/>
      <c r="H15" s="43"/>
      <c r="I15" s="42"/>
      <c r="J15" s="42"/>
      <c r="K15" s="44"/>
      <c r="L15" s="45"/>
      <c r="M15" s="46"/>
      <c r="N15" s="42"/>
      <c r="O15" s="7"/>
      <c r="P15" s="47"/>
    </row>
    <row r="16" spans="2:16" ht="36" customHeight="1" x14ac:dyDescent="0.5">
      <c r="B16" s="48" t="s">
        <v>4</v>
      </c>
      <c r="C16" s="49"/>
      <c r="D16" s="49"/>
      <c r="E16" s="49"/>
      <c r="F16" s="49" t="s">
        <v>5</v>
      </c>
      <c r="G16" s="50">
        <f>SUM(G4:G13)</f>
        <v>400000</v>
      </c>
      <c r="H16" s="70" t="s">
        <v>6</v>
      </c>
      <c r="I16" s="71"/>
      <c r="J16" s="71"/>
      <c r="K16" s="51"/>
      <c r="L16" s="50">
        <f>SUM(N4:N13)</f>
        <v>750</v>
      </c>
      <c r="M16" s="50"/>
      <c r="N16" s="52"/>
      <c r="O16" s="51"/>
      <c r="P16" s="53"/>
    </row>
    <row r="17" spans="2:16" ht="20.25" customHeight="1" x14ac:dyDescent="0.25">
      <c r="B17" s="54"/>
      <c r="C17" s="55"/>
      <c r="D17" s="55"/>
      <c r="E17" s="56"/>
      <c r="F17" s="56" t="s">
        <v>13</v>
      </c>
      <c r="G17" s="57">
        <f>SUM(H4:H13)</f>
        <v>200000</v>
      </c>
      <c r="H17" s="68" t="s">
        <v>7</v>
      </c>
      <c r="I17" s="69"/>
      <c r="J17" s="69"/>
      <c r="K17" s="58"/>
      <c r="L17" s="59">
        <f>(L16*12)/G16</f>
        <v>2.2499999999999999E-2</v>
      </c>
      <c r="M17" s="60"/>
      <c r="N17" s="61"/>
      <c r="O17" s="55"/>
      <c r="P17" s="62"/>
    </row>
    <row r="18" spans="2:16" ht="20.25" customHeight="1" x14ac:dyDescent="0.25">
      <c r="B18" s="54"/>
      <c r="C18" s="55"/>
      <c r="D18" s="55"/>
      <c r="E18" s="56"/>
      <c r="F18" s="63" t="s">
        <v>10</v>
      </c>
      <c r="G18" s="59">
        <f>G17/G16</f>
        <v>0.5</v>
      </c>
      <c r="H18" s="55"/>
      <c r="I18" s="55"/>
      <c r="J18" s="55"/>
      <c r="K18" s="55"/>
      <c r="L18" s="55"/>
      <c r="M18" s="55"/>
      <c r="N18" s="61"/>
      <c r="O18" s="55"/>
      <c r="P18" s="62"/>
    </row>
    <row r="19" spans="2:16" ht="7.5" customHeight="1" thickBot="1" x14ac:dyDescent="0.3">
      <c r="B19" s="64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6"/>
      <c r="O19" s="65"/>
      <c r="P19" s="67"/>
    </row>
  </sheetData>
  <mergeCells count="2">
    <mergeCell ref="H17:J17"/>
    <mergeCell ref="H16:J16"/>
  </mergeCells>
  <pageMargins left="0.25" right="0.25" top="0.75" bottom="0.75" header="0.3" footer="0.3"/>
  <pageSetup paperSize="9" scale="8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Morrey</dc:creator>
  <cp:lastModifiedBy>Richard Morgan</cp:lastModifiedBy>
  <cp:lastPrinted>2017-09-13T15:46:36Z</cp:lastPrinted>
  <dcterms:created xsi:type="dcterms:W3CDTF">2017-09-11T10:31:12Z</dcterms:created>
  <dcterms:modified xsi:type="dcterms:W3CDTF">2017-10-12T16:02:46Z</dcterms:modified>
</cp:coreProperties>
</file>